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995" windowHeight="7860" activeTab="1"/>
  </bookViews>
  <sheets>
    <sheet name="Chart1" sheetId="4" r:id="rId1"/>
    <sheet name="Sheet1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C11" i="1"/>
  <c r="E9"/>
  <c r="C10"/>
  <c r="C9"/>
  <c r="E16"/>
  <c r="E13"/>
  <c r="E12"/>
  <c r="E10"/>
  <c r="E11"/>
  <c r="E15"/>
  <c r="E14"/>
  <c r="C17"/>
  <c r="C14"/>
  <c r="C15"/>
  <c r="C16"/>
  <c r="C13"/>
  <c r="C12"/>
</calcChain>
</file>

<file path=xl/sharedStrings.xml><?xml version="1.0" encoding="utf-8"?>
<sst xmlns="http://schemas.openxmlformats.org/spreadsheetml/2006/main" count="16" uniqueCount="16">
  <si>
    <t>noah p</t>
  </si>
  <si>
    <t>6B</t>
  </si>
  <si>
    <t>#22</t>
  </si>
  <si>
    <t>period of revolution compared to earth</t>
  </si>
  <si>
    <t>mercury</t>
  </si>
  <si>
    <t>gravitational pull compared to earth</t>
  </si>
  <si>
    <t>your wight X gravitational pull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</si>
  <si>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</si>
  <si>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</si>
  <si>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</si>
  <si>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</si>
  <si>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</si>
  <si>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</si>
  <si>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</si>
  <si>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</si>
  <si>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 xml:space="preserve">your age / by period of revoulution 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</si>
</sst>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55724E"/>
        <bgColor indexed="64"/>
      </patternFill>
    </fill>
    <fill>
      <patternFill patternType="solid">
        <fgColor rgb="FFA51B1B"/>
        <bgColor indexed="64"/>
      </patternFill>
    </fill>
    <fill>
      <patternFill patternType="solid">
        <fgColor rgb="FF5E6634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wrapText="1"/>
    </xf>
    <xf numFmtId="0" fontId="1" fillId="2" borderId="0" xfId="0" applyFont="1" applyFill="1"/>
    <xf numFmtId="164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/>
    <xf numFmtId="164" fontId="1" fillId="3" borderId="0" xfId="0" applyNumberFormat="1" applyFont="1" applyFill="1" applyAlignment="1">
      <alignment wrapText="1"/>
    </xf>
    <xf numFmtId="0" fontId="1" fillId="3" borderId="0" xfId="0" applyFont="1" applyFill="1" applyAlignment="1">
      <alignment wrapText="1"/>
    </xf>
    <xf numFmtId="0" fontId="1" fillId="4" borderId="0" xfId="0" applyFont="1" applyFill="1"/>
    <xf numFmtId="1" fontId="1" fillId="4" borderId="0" xfId="0" applyNumberFormat="1" applyFont="1" applyFill="1" applyAlignment="1">
      <alignment wrapText="1"/>
    </xf>
    <xf numFmtId="0" fontId="1" fillId="4" borderId="0" xfId="0" applyFont="1" applyFill="1" applyAlignment="1">
      <alignment wrapText="1"/>
    </xf>
    <xf numFmtId="164" fontId="1" fillId="4" borderId="0" xfId="0" applyNumberFormat="1" applyFont="1" applyFill="1" applyAlignment="1">
      <alignment wrapText="1"/>
    </xf>
    <xf numFmtId="0" fontId="2" fillId="5" borderId="0" xfId="0" applyFont="1" applyFill="1"/>
    <xf numFmtId="164" fontId="2" fillId="5" borderId="0" xfId="0" applyNumberFormat="1" applyFont="1" applyFill="1" applyAlignment="1">
      <alignment wrapText="1"/>
    </xf>
    <xf numFmtId="0" fontId="2" fillId="5" borderId="0" xfId="0" applyFont="1" applyFill="1" applyAlignment="1">
      <alignment wrapText="1"/>
    </xf>
    <xf numFmtId="0" fontId="1" fillId="6" borderId="0" xfId="0" applyFont="1" applyFill="1"/>
    <xf numFmtId="164" fontId="1" fillId="6" borderId="0" xfId="0" applyNumberFormat="1" applyFont="1" applyFill="1" applyAlignment="1">
      <alignment wrapText="1"/>
    </xf>
    <xf numFmtId="0" fontId="1" fillId="6" borderId="0" xfId="0" applyFont="1" applyFill="1" applyAlignment="1">
      <alignment wrapText="1"/>
    </xf>
    <xf numFmtId="0" fontId="1" fillId="7" borderId="0" xfId="0" applyFont="1" applyFill="1"/>
    <xf numFmtId="164" fontId="1" fillId="7" borderId="0" xfId="0" applyNumberFormat="1" applyFont="1" applyFill="1" applyAlignment="1">
      <alignment wrapText="1"/>
    </xf>
    <xf numFmtId="0" fontId="1" fillId="7" borderId="0" xfId="0" applyFont="1" applyFill="1" applyAlignment="1">
      <alignment wrapText="1"/>
    </xf>
    <xf numFmtId="0" fontId="1" fillId="8" borderId="0" xfId="0" applyFont="1" applyFill="1"/>
    <xf numFmtId="164" fontId="1" fillId="8" borderId="0" xfId="0" applyNumberFormat="1" applyFont="1" applyFill="1" applyAlignment="1">
      <alignment wrapText="1"/>
    </xf>
    <xf numFmtId="0" fontId="1" fillId="8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00"/>
      <color rgb="FF808000"/>
      <color rgb="FF5E6634"/>
      <color rgb="FFA51B1B"/>
      <color rgb="FF55724E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Sheet1!$C$6:$C$8</c:f>
              <c:strCache>
                <c:ptCount val="1"/>
                <c:pt idx="0">
                  <c:v>gravitational pull compared to earth 120 your wight X gravitational pull</c:v>
                </c:pt>
              </c:strCache>
            </c:strRef>
          </c:tx>
          <c:cat>
            <c:multiLvlStrRef>
              <c:f>Sheet1!$A$9:$B$17</c:f>
              <c:multiLvlStrCache>
                <c:ptCount val="9"/>
                <c:lvl>
                  <c:pt idx="0">
                    <c:v>0.380</c:v>
                  </c:pt>
                  <c:pt idx="1">
                    <c:v>0.910</c:v>
                  </c:pt>
                  <c:pt idx="2">
                    <c:v>1</c:v>
                  </c:pt>
                  <c:pt idx="3">
                    <c:v>0.380</c:v>
                  </c:pt>
                  <c:pt idx="4">
                    <c:v>2.360</c:v>
                  </c:pt>
                  <c:pt idx="5">
                    <c:v>0.910</c:v>
                  </c:pt>
                  <c:pt idx="6">
                    <c:v>0.890</c:v>
                  </c:pt>
                  <c:pt idx="7">
                    <c:v>1.120</c:v>
                  </c:pt>
                  <c:pt idx="8">
                    <c:v>0.060</c:v>
                  </c:pt>
                </c:lvl>
                <c:lvl>
                  <c:pt idx="0">
                    <c:v>mercury</c:v>
                  </c:pt>
                  <c:pt idx="1">
                    <c:v>venus</c:v>
                  </c:pt>
                  <c:pt idx="2">
                    <c:v>earth</c:v>
                  </c:pt>
                  <c:pt idx="3">
                    <c:v>mars</c:v>
                  </c:pt>
                  <c:pt idx="4">
                    <c:v>jupiter</c:v>
                  </c:pt>
                  <c:pt idx="5">
                    <c:v>saturn</c:v>
                  </c:pt>
                  <c:pt idx="6">
                    <c:v>uranus</c:v>
                  </c:pt>
                  <c:pt idx="7">
                    <c:v>neptune</c:v>
                  </c:pt>
                  <c:pt idx="8">
                    <c:v>pluto</c:v>
                  </c:pt>
                </c:lvl>
              </c:multiLvlStrCache>
            </c:multiLvlStrRef>
          </c:cat>
          <c:val>
            <c:numRef>
              <c:f>Sheet1!$C$9:$C$17</c:f>
              <c:numCache>
                <c:formatCode>General</c:formatCode>
                <c:ptCount val="9"/>
                <c:pt idx="0">
                  <c:v>45.6</c:v>
                </c:pt>
                <c:pt idx="1">
                  <c:v>109.2</c:v>
                </c:pt>
                <c:pt idx="2">
                  <c:v>120</c:v>
                </c:pt>
                <c:pt idx="3">
                  <c:v>45.6</c:v>
                </c:pt>
                <c:pt idx="4">
                  <c:v>283.2</c:v>
                </c:pt>
                <c:pt idx="5">
                  <c:v>109.2</c:v>
                </c:pt>
                <c:pt idx="6">
                  <c:v>106.8</c:v>
                </c:pt>
                <c:pt idx="7">
                  <c:v>134.4</c:v>
                </c:pt>
                <c:pt idx="8">
                  <c:v>7.1999999999999993</c:v>
                </c:pt>
              </c:numCache>
            </c:numRef>
          </c:val>
        </c:ser>
        <c:ser>
          <c:idx val="1"/>
          <c:order val="1"/>
          <c:tx>
            <c:strRef>
              <c:f>Sheet1!$D$6:$D$8</c:f>
              <c:strCache>
                <c:ptCount val="1"/>
                <c:pt idx="0">
                  <c:v>gravitational pull compared to earth 120 your wight X gravitational pull</c:v>
                </c:pt>
              </c:strCache>
            </c:strRef>
          </c:tx>
          <c:cat>
            <c:multiLvlStrRef>
              <c:f>Sheet1!$A$9:$B$17</c:f>
              <c:multiLvlStrCache>
                <c:ptCount val="9"/>
                <c:lvl>
                  <c:pt idx="0">
                    <c:v>0.380</c:v>
                  </c:pt>
                  <c:pt idx="1">
                    <c:v>0.910</c:v>
                  </c:pt>
                  <c:pt idx="2">
                    <c:v>1</c:v>
                  </c:pt>
                  <c:pt idx="3">
                    <c:v>0.380</c:v>
                  </c:pt>
                  <c:pt idx="4">
                    <c:v>2.360</c:v>
                  </c:pt>
                  <c:pt idx="5">
                    <c:v>0.910</c:v>
                  </c:pt>
                  <c:pt idx="6">
                    <c:v>0.890</c:v>
                  </c:pt>
                  <c:pt idx="7">
                    <c:v>1.120</c:v>
                  </c:pt>
                  <c:pt idx="8">
                    <c:v>0.060</c:v>
                  </c:pt>
                </c:lvl>
                <c:lvl>
                  <c:pt idx="0">
                    <c:v>mercury</c:v>
                  </c:pt>
                  <c:pt idx="1">
                    <c:v>venus</c:v>
                  </c:pt>
                  <c:pt idx="2">
                    <c:v>earth</c:v>
                  </c:pt>
                  <c:pt idx="3">
                    <c:v>mars</c:v>
                  </c:pt>
                  <c:pt idx="4">
                    <c:v>jupiter</c:v>
                  </c:pt>
                  <c:pt idx="5">
                    <c:v>saturn</c:v>
                  </c:pt>
                  <c:pt idx="6">
                    <c:v>uranus</c:v>
                  </c:pt>
                  <c:pt idx="7">
                    <c:v>neptune</c:v>
                  </c:pt>
                  <c:pt idx="8">
                    <c:v>pluto</c:v>
                  </c:pt>
                </c:lvl>
              </c:multiLvlStrCache>
            </c:multiLvlStrRef>
          </c:cat>
          <c:val>
            <c:numRef>
              <c:f>Sheet1!$D$9:$D$17</c:f>
              <c:numCache>
                <c:formatCode>0.000</c:formatCode>
                <c:ptCount val="9"/>
                <c:pt idx="0">
                  <c:v>0.24099999999999999</c:v>
                </c:pt>
                <c:pt idx="1">
                  <c:v>0.61499999999999999</c:v>
                </c:pt>
                <c:pt idx="2">
                  <c:v>1</c:v>
                </c:pt>
                <c:pt idx="3">
                  <c:v>1.88</c:v>
                </c:pt>
                <c:pt idx="4">
                  <c:v>11.9</c:v>
                </c:pt>
                <c:pt idx="5">
                  <c:v>29.5</c:v>
                </c:pt>
                <c:pt idx="6">
                  <c:v>64</c:v>
                </c:pt>
                <c:pt idx="7">
                  <c:v>164.8</c:v>
                </c:pt>
                <c:pt idx="8">
                  <c:v>248.5</c:v>
                </c:pt>
              </c:numCache>
            </c:numRef>
          </c:val>
        </c:ser>
        <c:ser>
          <c:idx val="2"/>
          <c:order val="2"/>
          <c:tx>
            <c:strRef>
              <c:f>Sheet1!$E$6:$E$8</c:f>
              <c:strCache>
                <c:ptCount val="1"/>
                <c:pt idx="0">
                  <c:v>period of revolution compared to earth 12 your age / by period of revoulution </c:v>
                </c:pt>
              </c:strCache>
            </c:strRef>
          </c:tx>
          <c:cat>
            <c:multiLvlStrRef>
              <c:f>Sheet1!$A$9:$B$17</c:f>
              <c:multiLvlStrCache>
                <c:ptCount val="9"/>
                <c:lvl>
                  <c:pt idx="0">
                    <c:v>0.380</c:v>
                  </c:pt>
                  <c:pt idx="1">
                    <c:v>0.910</c:v>
                  </c:pt>
                  <c:pt idx="2">
                    <c:v>1</c:v>
                  </c:pt>
                  <c:pt idx="3">
                    <c:v>0.380</c:v>
                  </c:pt>
                  <c:pt idx="4">
                    <c:v>2.360</c:v>
                  </c:pt>
                  <c:pt idx="5">
                    <c:v>0.910</c:v>
                  </c:pt>
                  <c:pt idx="6">
                    <c:v>0.890</c:v>
                  </c:pt>
                  <c:pt idx="7">
                    <c:v>1.120</c:v>
                  </c:pt>
                  <c:pt idx="8">
                    <c:v>0.060</c:v>
                  </c:pt>
                </c:lvl>
                <c:lvl>
                  <c:pt idx="0">
                    <c:v>mercury</c:v>
                  </c:pt>
                  <c:pt idx="1">
                    <c:v>venus</c:v>
                  </c:pt>
                  <c:pt idx="2">
                    <c:v>earth</c:v>
                  </c:pt>
                  <c:pt idx="3">
                    <c:v>mars</c:v>
                  </c:pt>
                  <c:pt idx="4">
                    <c:v>jupiter</c:v>
                  </c:pt>
                  <c:pt idx="5">
                    <c:v>saturn</c:v>
                  </c:pt>
                  <c:pt idx="6">
                    <c:v>uranus</c:v>
                  </c:pt>
                  <c:pt idx="7">
                    <c:v>neptune</c:v>
                  </c:pt>
                  <c:pt idx="8">
                    <c:v>pluto</c:v>
                  </c:pt>
                </c:lvl>
              </c:multiLvlStrCache>
            </c:multiLvlStrRef>
          </c:cat>
          <c:val>
            <c:numRef>
              <c:f>Sheet1!$E$9:$E$17</c:f>
              <c:numCache>
                <c:formatCode>General</c:formatCode>
                <c:ptCount val="9"/>
                <c:pt idx="0">
                  <c:v>49.792531120331951</c:v>
                </c:pt>
                <c:pt idx="1">
                  <c:v>19.512195121951219</c:v>
                </c:pt>
                <c:pt idx="2" formatCode="0.000">
                  <c:v>12</c:v>
                </c:pt>
                <c:pt idx="3" formatCode="0.000">
                  <c:v>6.3829787234042561</c:v>
                </c:pt>
                <c:pt idx="4" formatCode="0.000">
                  <c:v>1.0084033613445378</c:v>
                </c:pt>
                <c:pt idx="5" formatCode="0.000">
                  <c:v>0.40677966101694918</c:v>
                </c:pt>
                <c:pt idx="6" formatCode="0.000">
                  <c:v>0.1875</c:v>
                </c:pt>
                <c:pt idx="7" formatCode="0.000">
                  <c:v>7.281553398058252E-2</c:v>
                </c:pt>
              </c:numCache>
            </c:numRef>
          </c:val>
        </c:ser>
        <c:axId val="102995840"/>
        <c:axId val="106210432"/>
      </c:barChart>
      <c:catAx>
        <c:axId val="102995840"/>
        <c:scaling>
          <c:orientation val="minMax"/>
        </c:scaling>
        <c:axPos val="b"/>
        <c:tickLblPos val="nextTo"/>
        <c:crossAx val="106210432"/>
        <c:crosses val="autoZero"/>
        <c:auto val="1"/>
        <c:lblAlgn val="ctr"/>
        <c:lblOffset val="100"/>
      </c:catAx>
      <c:valAx>
        <c:axId val="106210432"/>
        <c:scaling>
          <c:orientation val="minMax"/>
        </c:scaling>
        <c:axPos val="l"/>
        <c:majorGridlines/>
        <c:numFmt formatCode="General" sourceLinked="1"/>
        <c:tickLblPos val="nextTo"/>
        <c:crossAx val="102995840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152401</xdr:colOff>
      <xdr:row>0</xdr:row>
      <xdr:rowOff>0</xdr:rowOff>
    </xdr:from>
    <xdr:to>
      <xdr:col>6</xdr:col>
      <xdr:colOff>457200</xdr:colOff>
      <xdr:row>5</xdr:row>
      <xdr:rowOff>533679</xdr:rowOff>
    </xdr:to>
    <xdr:pic>
      <xdr:nvPicPr>
        <xdr:cNvPr id="1027" name="Picture 3" descr="C:\Users\student\AppData\Local\Microsoft\Windows\Temporary Internet Files\Content.IE5\I57PUZJ2\F13_17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91576" y="0"/>
          <a:ext cx="1952624" cy="201005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5</xdr:row>
      <xdr:rowOff>152400</xdr:rowOff>
    </xdr:from>
    <xdr:to>
      <xdr:col>0</xdr:col>
      <xdr:colOff>1466850</xdr:colOff>
      <xdr:row>7</xdr:row>
      <xdr:rowOff>438150</xdr:rowOff>
    </xdr:to>
    <xdr:pic>
      <xdr:nvPicPr>
        <xdr:cNvPr id="1030" name="Picture 6" descr="C:\Users\student\AppData\Local\Microsoft\Windows\Temporary Internet Files\Content.IE5\NI4I2W4Y\Mercury_transit_1_s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628775"/>
          <a:ext cx="1466850" cy="14668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609601</xdr:colOff>
      <xdr:row>17</xdr:row>
      <xdr:rowOff>47625</xdr:rowOff>
    </xdr:from>
    <xdr:to>
      <xdr:col>1</xdr:col>
      <xdr:colOff>600075</xdr:colOff>
      <xdr:row>22</xdr:row>
      <xdr:rowOff>28575</xdr:rowOff>
    </xdr:to>
    <xdr:pic>
      <xdr:nvPicPr>
        <xdr:cNvPr id="1031" name="Picture 7" descr="C:\Users\student\AppData\Local\Microsoft\Windows\Temporary Internet Files\Content.IE5\I57PUZJ2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09601" y="6248400"/>
          <a:ext cx="1638300" cy="14573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19051</xdr:colOff>
      <xdr:row>16</xdr:row>
      <xdr:rowOff>161926</xdr:rowOff>
    </xdr:from>
    <xdr:to>
      <xdr:col>4</xdr:col>
      <xdr:colOff>180975</xdr:colOff>
      <xdr:row>21</xdr:row>
      <xdr:rowOff>171451</xdr:rowOff>
    </xdr:to>
    <xdr:pic>
      <xdr:nvPicPr>
        <xdr:cNvPr id="1033" name="Picture 9" descr="C:\Users\student\AppData\Local\Microsoft\Windows\Temporary Internet Files\Content.IE5\NI4I2W4Y\200px-Earth_equator_northern_hemisphere[1].pn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962526" y="6067426"/>
          <a:ext cx="1809750" cy="14859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361950</xdr:colOff>
      <xdr:row>16</xdr:row>
      <xdr:rowOff>229492</xdr:rowOff>
    </xdr:from>
    <xdr:to>
      <xdr:col>5</xdr:col>
      <xdr:colOff>1400175</xdr:colOff>
      <xdr:row>22</xdr:row>
      <xdr:rowOff>142875</xdr:rowOff>
    </xdr:to>
    <xdr:pic>
      <xdr:nvPicPr>
        <xdr:cNvPr id="1035" name="Picture 11" descr="C:\Users\student\AppData\Local\Microsoft\Windows\Temporary Internet Files\Content.IE5\9GN9XBFB\5279438021_3bc00f2029_z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0" y="6134992"/>
          <a:ext cx="3086100" cy="1685033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512445</xdr:colOff>
      <xdr:row>16</xdr:row>
      <xdr:rowOff>247650</xdr:rowOff>
    </xdr:from>
    <xdr:to>
      <xdr:col>3</xdr:col>
      <xdr:colOff>66675</xdr:colOff>
      <xdr:row>26</xdr:row>
      <xdr:rowOff>228600</xdr:rowOff>
    </xdr:to>
    <xdr:pic>
      <xdr:nvPicPr>
        <xdr:cNvPr id="1038" name="Picture 14" descr="C:\Users\student\AppData\Local\Microsoft\Windows\Temporary Internet Files\Content.IE5\I57PUZJ2\F13_17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60270" y="6153150"/>
          <a:ext cx="2849880" cy="29337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9525</xdr:colOff>
      <xdr:row>11</xdr:row>
      <xdr:rowOff>9525</xdr:rowOff>
    </xdr:to>
    <xdr:pic>
      <xdr:nvPicPr>
        <xdr:cNvPr id="1039" name="Picture 15" descr="C:\Users\student\AppData\Local\Microsoft\Windows\Temporary Internet Files\Content.IE5\9GN9XBFB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91300" y="44291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9525</xdr:colOff>
      <xdr:row>11</xdr:row>
      <xdr:rowOff>9525</xdr:rowOff>
    </xdr:to>
    <xdr:pic>
      <xdr:nvPicPr>
        <xdr:cNvPr id="1040" name="Picture 16" descr="C:\Users\student\AppData\Local\Microsoft\Windows\Temporary Internet Files\Content.IE5\9GN9XBFB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91300" y="44291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9525</xdr:colOff>
      <xdr:row>18</xdr:row>
      <xdr:rowOff>9525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8639175" y="64960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9525</xdr:colOff>
      <xdr:row>11</xdr:row>
      <xdr:rowOff>9525</xdr:rowOff>
    </xdr:to>
    <xdr:pic>
      <xdr:nvPicPr>
        <xdr:cNvPr id="1042" name="Picture 18" descr="C:\Users\student\AppData\Local\Microsoft\Windows\Temporary Internet Files\Content.IE5\9GN9XBFB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91300" y="44291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1631075</xdr:colOff>
      <xdr:row>20</xdr:row>
      <xdr:rowOff>285750</xdr:rowOff>
    </xdr:from>
    <xdr:to>
      <xdr:col>4</xdr:col>
      <xdr:colOff>381000</xdr:colOff>
      <xdr:row>28</xdr:row>
      <xdr:rowOff>85725</xdr:rowOff>
    </xdr:to>
    <xdr:pic>
      <xdr:nvPicPr>
        <xdr:cNvPr id="1044" name="Picture 20" descr="C:\Users\student\AppData\Local\Microsoft\Windows\Temporary Internet Files\Content.IE5\I57PUZJ2\3191277782_59cd62f33f_z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926725" y="7372350"/>
          <a:ext cx="2045575" cy="21621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66675</xdr:colOff>
      <xdr:row>7</xdr:row>
      <xdr:rowOff>447675</xdr:rowOff>
    </xdr:from>
    <xdr:to>
      <xdr:col>10</xdr:col>
      <xdr:colOff>485775</xdr:colOff>
      <xdr:row>16</xdr:row>
      <xdr:rowOff>57150</xdr:rowOff>
    </xdr:to>
    <xdr:pic>
      <xdr:nvPicPr>
        <xdr:cNvPr id="1046" name="Picture 22" descr="C:\Users\student\AppData\Local\Microsoft\Windows\Temporary Internet Files\Content.IE5\I57PUZJ2\main_neptune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0353675" y="3105150"/>
          <a:ext cx="2857500" cy="28575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1104899</xdr:colOff>
      <xdr:row>21</xdr:row>
      <xdr:rowOff>200025</xdr:rowOff>
    </xdr:from>
    <xdr:to>
      <xdr:col>5</xdr:col>
      <xdr:colOff>1390649</xdr:colOff>
      <xdr:row>29</xdr:row>
      <xdr:rowOff>171450</xdr:rowOff>
    </xdr:to>
    <xdr:pic>
      <xdr:nvPicPr>
        <xdr:cNvPr id="1051" name="Picture 27" descr="C:\Users\student\AppData\Local\Microsoft\Windows\Temporary Internet Files\Content.IE5\9GN9XBFB\Pluto_symbol.svg[1].pn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7696199" y="7581900"/>
          <a:ext cx="2333625" cy="2333625"/>
        </a:xfrm>
        <a:prstGeom prst="rect">
          <a:avLst/>
        </a:prstGeom>
        <a:solidFill>
          <a:schemeClr val="accent6">
            <a:lumMod val="50000"/>
          </a:scheme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>
      <selection activeCell="C12" sqref="C12"/>
    </sheetView>
  </sheetViews>
  <sheetFormatPr defaultRowHeight="23.25"/>
  <cols>
    <col min="1" max="1" width="24.7109375" style="1" customWidth="1"/>
    <col min="2" max="4" width="24.7109375" style="3" customWidth="1"/>
    <col min="5" max="5" width="30.7109375" style="3" customWidth="1"/>
    <col min="6" max="6" width="24.7109375" style="1" customWidth="1"/>
    <col min="7" max="16384" width="9.140625" style="1"/>
  </cols>
  <sheetData>
    <row r="1" spans="1:5">
      <c r="A1" s="1" t="s">
        <v>0</v>
      </c>
    </row>
    <row r="2" spans="1:5">
      <c r="A2" s="2">
        <v>42114</v>
      </c>
    </row>
    <row r="3" spans="1:5">
      <c r="A3" s="1" t="s">
        <v>1</v>
      </c>
    </row>
    <row r="4" spans="1:5">
      <c r="A4" s="1" t="s">
        <v>2</v>
      </c>
    </row>
    <row r="6" spans="1:5" ht="69.75">
      <c r="C6" s="4" t="s">
        <v>5</v>
      </c>
      <c r="E6" s="4" t="s">
        <v>3</v>
      </c>
    </row>
    <row r="7" spans="1:5">
      <c r="C7" s="3">
        <v>120</v>
      </c>
      <c r="E7" s="3">
        <v>12</v>
      </c>
    </row>
    <row r="8" spans="1:5" ht="69.75">
      <c r="C8" s="3" t="s">
        <v>6</v>
      </c>
      <c r="E8" s="3" t="s">
        <v>15</v>
      </c>
    </row>
    <row r="9" spans="1:5" s="9" customFormat="1">
      <c r="A9" s="9" t="s">
        <v>4</v>
      </c>
      <c r="B9" s="10">
        <v>0.38</v>
      </c>
      <c r="C9" s="11">
        <f>C7*B9</f>
        <v>45.6</v>
      </c>
      <c r="D9" s="10">
        <v>0.24099999999999999</v>
      </c>
      <c r="E9" s="11">
        <f>E7/D9</f>
        <v>49.792531120331951</v>
      </c>
    </row>
    <row r="10" spans="1:5" s="9" customFormat="1">
      <c r="A10" s="9" t="s">
        <v>7</v>
      </c>
      <c r="B10" s="10">
        <v>0.91</v>
      </c>
      <c r="C10" s="11">
        <f>C7*B10</f>
        <v>109.2</v>
      </c>
      <c r="D10" s="10">
        <v>0.61499999999999999</v>
      </c>
      <c r="E10" s="11">
        <f>E7/D10</f>
        <v>19.512195121951219</v>
      </c>
    </row>
    <row r="11" spans="1:5" s="12" customFormat="1">
      <c r="A11" s="12" t="s">
        <v>8</v>
      </c>
      <c r="B11" s="13">
        <v>1</v>
      </c>
      <c r="C11" s="14">
        <f>C7*B11</f>
        <v>120</v>
      </c>
      <c r="D11" s="15">
        <v>1</v>
      </c>
      <c r="E11" s="15">
        <f>E7/D11</f>
        <v>12</v>
      </c>
    </row>
    <row r="12" spans="1:5" s="16" customFormat="1">
      <c r="A12" s="16" t="s">
        <v>9</v>
      </c>
      <c r="B12" s="17">
        <v>0.38</v>
      </c>
      <c r="C12" s="18">
        <f>C7*B12</f>
        <v>45.6</v>
      </c>
      <c r="D12" s="17">
        <v>1.88</v>
      </c>
      <c r="E12" s="17">
        <f>E7/D12</f>
        <v>6.3829787234042561</v>
      </c>
    </row>
    <row r="13" spans="1:5" s="19" customFormat="1">
      <c r="A13" s="19" t="s">
        <v>10</v>
      </c>
      <c r="B13" s="20">
        <v>2.36</v>
      </c>
      <c r="C13" s="21">
        <f>C7*B13</f>
        <v>283.2</v>
      </c>
      <c r="D13" s="20">
        <v>11.9</v>
      </c>
      <c r="E13" s="20">
        <f>E7/D13</f>
        <v>1.0084033613445378</v>
      </c>
    </row>
    <row r="14" spans="1:5" s="22" customFormat="1">
      <c r="A14" s="22" t="s">
        <v>11</v>
      </c>
      <c r="B14" s="23">
        <v>0.91</v>
      </c>
      <c r="C14" s="24">
        <f>C7*B14</f>
        <v>109.2</v>
      </c>
      <c r="D14" s="23">
        <v>29.5</v>
      </c>
      <c r="E14" s="23">
        <f>E7/D14</f>
        <v>0.40677966101694918</v>
      </c>
    </row>
    <row r="15" spans="1:5" s="25" customFormat="1">
      <c r="A15" s="25" t="s">
        <v>12</v>
      </c>
      <c r="B15" s="26">
        <v>0.89</v>
      </c>
      <c r="C15" s="27">
        <f>C7*B15</f>
        <v>106.8</v>
      </c>
      <c r="D15" s="26">
        <v>64</v>
      </c>
      <c r="E15" s="26">
        <f>E7/D15</f>
        <v>0.1875</v>
      </c>
    </row>
    <row r="16" spans="1:5" s="6" customFormat="1">
      <c r="A16" s="6" t="s">
        <v>13</v>
      </c>
      <c r="B16" s="7">
        <v>1.1200000000000001</v>
      </c>
      <c r="C16" s="8">
        <f>C7*B16</f>
        <v>134.4</v>
      </c>
      <c r="D16" s="7">
        <v>164.8</v>
      </c>
      <c r="E16" s="7">
        <f>E7/D16</f>
        <v>7.281553398058252E-2</v>
      </c>
    </row>
    <row r="17" spans="1:5">
      <c r="A17" s="1" t="s">
        <v>14</v>
      </c>
      <c r="B17" s="5">
        <v>0.06</v>
      </c>
      <c r="C17" s="3">
        <f>C7*B17</f>
        <v>7.1999999999999993</v>
      </c>
      <c r="D17" s="5">
        <v>248.5</v>
      </c>
      <c r="E17" s="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2015-04-20T15:57:02Z</dcterms:created>
  <dcterms:modified xsi:type="dcterms:W3CDTF">2015-05-11T17:20:02Z</dcterms:modified>
</cp:coreProperties>
</file>